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66" i="1" l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<sst xmlns="http://schemas.openxmlformats.org/spreadsheetml/2006/main" count="39" uniqueCount="37">
  <si>
    <t>Учреждение</t>
  </si>
  <si>
    <t>раздел, подраздел</t>
  </si>
  <si>
    <t>источник</t>
  </si>
  <si>
    <t>цел.статья (подпрограмма)</t>
  </si>
  <si>
    <t>вид    расходов КУ+БУ</t>
  </si>
  <si>
    <t xml:space="preserve">вид  расходов </t>
  </si>
  <si>
    <t>код цели</t>
  </si>
  <si>
    <t>Сумма по полю Бюджет 2019</t>
  </si>
  <si>
    <t>Сумма по полю Финансирование</t>
  </si>
  <si>
    <t>остаток</t>
  </si>
  <si>
    <t>МКУ ДО  " Кежемский районный центр детского творчества"</t>
  </si>
  <si>
    <t>07 03</t>
  </si>
  <si>
    <t>0110010310</t>
  </si>
  <si>
    <t>0110010310 Итог</t>
  </si>
  <si>
    <t>0110010210</t>
  </si>
  <si>
    <t>0110010210 Итог</t>
  </si>
  <si>
    <t>0110010480</t>
  </si>
  <si>
    <t>0110010480 Итог</t>
  </si>
  <si>
    <t>0110010380</t>
  </si>
  <si>
    <t>0110010380 Итог</t>
  </si>
  <si>
    <t>0110010230</t>
  </si>
  <si>
    <t>0110010230 Итог</t>
  </si>
  <si>
    <t>Субсидии Итог</t>
  </si>
  <si>
    <t>Текущие расходы</t>
  </si>
  <si>
    <t>0110044080</t>
  </si>
  <si>
    <t>0110044080 Итог</t>
  </si>
  <si>
    <t>Текущие расходы Итог</t>
  </si>
  <si>
    <t>07 03 Итог</t>
  </si>
  <si>
    <t>МКУ ДО  " Кежемский районный центр детского творчества" Итог</t>
  </si>
  <si>
    <t>Общий итог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</si>
  <si>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</si>
  <si>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</si>
  <si>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 значка) </t>
  </si>
  <si>
    <t>Средства на увеличение оплаты труда педагогических работников муниципальных учреждений дополнительного образования,реализующих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</si>
  <si>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повышение с 1 октября 2019 года на 4,3%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с указами Президента РФ, предусматривающими мероприятия по повышению заработной платы, а также в связи с увеличением регинальных выплат и (или)выплат,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</si>
  <si>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Финансовые ресурсы и их использование</t>
  </si>
  <si>
    <t>Расход бюджетных средств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</si>
</sst>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5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horizontal="center" wrapText="1"/>
    </xf>
    <xf numFmtId="0" fontId="0" fillId="0" borderId="3" xfId="0" applyBorder="1"/>
    <xf numFmtId="4" fontId="0" fillId="2" borderId="0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4" fontId="3" fillId="2" borderId="0" xfId="0" applyNumberFormat="1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4" fontId="4" fillId="2" borderId="0" xfId="0" applyNumberFormat="1" applyFont="1" applyFill="1" applyBorder="1"/>
    <xf numFmtId="0" fontId="0" fillId="0" borderId="8" xfId="0" applyBorder="1"/>
    <xf numFmtId="0" fontId="2" fillId="3" borderId="9" xfId="0" applyFont="1" applyFill="1" applyBorder="1"/>
    <xf numFmtId="0" fontId="2" fillId="3" borderId="10" xfId="0" applyFont="1" applyFill="1" applyBorder="1"/>
    <xf numFmtId="4" fontId="2" fillId="3" borderId="2" xfId="0" applyNumberFormat="1" applyFont="1" applyFill="1" applyBorder="1"/>
    <xf numFmtId="0" fontId="0" fillId="2" borderId="0" xfId="0" applyFill="1" applyBorder="1"/>
    <xf numFmtId="4" fontId="0" fillId="0" borderId="2" xfId="0" applyNumberFormat="1" applyBorder="1"/>
    <xf numFmtId="4" fontId="0" fillId="0" borderId="2" xfId="0" applyNumberFormat="1" applyFill="1" applyBorder="1"/>
    <xf numFmtId="0" fontId="1" fillId="4" borderId="1" xfId="0" applyFont="1" applyFill="1" applyBorder="1"/>
    <xf numFmtId="0" fontId="1" fillId="4" borderId="7" xfId="0" applyFont="1" applyFill="1" applyBorder="1"/>
    <xf numFmtId="4" fontId="1" fillId="4" borderId="2" xfId="0" applyNumberFormat="1" applyFont="1" applyFill="1" applyBorder="1"/>
    <xf numFmtId="0" fontId="0" fillId="0" borderId="14" xfId="0" applyBorder="1"/>
    <xf numFmtId="0" fontId="0" fillId="0" borderId="15" xfId="0" applyBorder="1"/>
    <xf numFmtId="0" fontId="2" fillId="3" borderId="14" xfId="0" applyFont="1" applyFill="1" applyBorder="1"/>
    <xf numFmtId="0" fontId="1" fillId="4" borderId="6" xfId="0" applyFont="1" applyFill="1" applyBorder="1"/>
    <xf numFmtId="0" fontId="0" fillId="3" borderId="2" xfId="0" applyFill="1" applyBorder="1"/>
    <xf numFmtId="0" fontId="0" fillId="3" borderId="6" xfId="0" applyFill="1" applyBorder="1"/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ЦБ 2014 г" xfId="1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L19" sqref="L19"/>
    </sheetView>
  </sheetViews>
  <sheetFormatPr defaultRowHeight="15" x14ac:dyDescent="0.25"/>
  <cols>
    <col min="1" max="1" width="26.7109375" customWidth="1"/>
    <col min="2" max="2" width="11" customWidth="1"/>
    <col min="3" max="3" width="54.42578125" customWidth="1"/>
    <col min="4" max="4" width="16.42578125" customWidth="1"/>
    <col min="5" max="5" width="14.5703125" customWidth="1"/>
    <col min="6" max="6" width="11.140625" customWidth="1"/>
    <col min="8" max="8" width="16.85546875" customWidth="1"/>
    <col min="9" max="9" width="17.5703125" customWidth="1"/>
    <col min="10" max="10" width="14.140625" customWidth="1"/>
  </cols>
  <sheetData>
    <row r="2" spans="1:11" ht="18.75" x14ac:dyDescent="0.3">
      <c r="C2" s="32" t="s">
        <v>35</v>
      </c>
      <c r="D2" s="32"/>
      <c r="E2" s="32"/>
      <c r="F2" s="32"/>
      <c r="G2" s="32"/>
    </row>
    <row r="3" spans="1:11" ht="18.75" x14ac:dyDescent="0.3">
      <c r="C3" s="32" t="s">
        <v>36</v>
      </c>
      <c r="D3" s="32"/>
      <c r="E3" s="32"/>
      <c r="F3" s="32"/>
      <c r="G3" s="32"/>
    </row>
    <row r="6" spans="1:11" ht="39.75" customHeight="1" x14ac:dyDescent="0.2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2" t="s">
        <v>7</v>
      </c>
      <c r="I6" s="3" t="s">
        <v>8</v>
      </c>
      <c r="J6" s="3" t="s">
        <v>9</v>
      </c>
      <c r="K6" s="4"/>
    </row>
    <row r="7" spans="1:11" ht="35.25" customHeight="1" x14ac:dyDescent="0.25">
      <c r="A7" s="33" t="s">
        <v>10</v>
      </c>
      <c r="B7" s="5" t="s">
        <v>11</v>
      </c>
      <c r="C7" s="38" t="s">
        <v>32</v>
      </c>
      <c r="D7" s="25" t="s">
        <v>12</v>
      </c>
      <c r="E7" s="1">
        <v>111</v>
      </c>
      <c r="F7" s="1">
        <v>111</v>
      </c>
      <c r="G7" s="1">
        <v>211020</v>
      </c>
      <c r="H7" s="20">
        <v>47132</v>
      </c>
      <c r="I7" s="21">
        <v>34185.229999999996</v>
      </c>
      <c r="J7" s="21">
        <f t="shared" ref="J7:J66" si="0">H7-I7</f>
        <v>12946.770000000004</v>
      </c>
      <c r="K7" s="6"/>
    </row>
    <row r="8" spans="1:11" x14ac:dyDescent="0.25">
      <c r="A8" s="34"/>
      <c r="B8" s="8"/>
      <c r="C8" s="38"/>
      <c r="D8" s="26"/>
      <c r="E8" s="1">
        <v>119</v>
      </c>
      <c r="F8" s="1">
        <v>119</v>
      </c>
      <c r="G8" s="1">
        <v>213010</v>
      </c>
      <c r="H8" s="20">
        <v>10370</v>
      </c>
      <c r="I8" s="21">
        <v>7522</v>
      </c>
      <c r="J8" s="21">
        <f t="shared" si="0"/>
        <v>2848</v>
      </c>
      <c r="K8" s="6"/>
    </row>
    <row r="9" spans="1:11" x14ac:dyDescent="0.25">
      <c r="A9" s="35"/>
      <c r="B9" s="8"/>
      <c r="C9" s="38"/>
      <c r="D9" s="26"/>
      <c r="E9" s="9"/>
      <c r="F9" s="9"/>
      <c r="G9" s="10">
        <v>213020</v>
      </c>
      <c r="H9" s="20">
        <v>3865</v>
      </c>
      <c r="I9" s="21">
        <v>1750</v>
      </c>
      <c r="J9" s="21">
        <f t="shared" si="0"/>
        <v>2115</v>
      </c>
      <c r="K9" s="11"/>
    </row>
    <row r="10" spans="1:11" x14ac:dyDescent="0.25">
      <c r="A10" s="7"/>
      <c r="B10" s="8"/>
      <c r="C10" s="30"/>
      <c r="D10" s="12" t="s">
        <v>13</v>
      </c>
      <c r="E10" s="13"/>
      <c r="F10" s="13"/>
      <c r="G10" s="13"/>
      <c r="H10" s="18">
        <v>61367</v>
      </c>
      <c r="I10" s="18">
        <v>43457.229999999996</v>
      </c>
      <c r="J10" s="18">
        <f t="shared" si="0"/>
        <v>17909.770000000004</v>
      </c>
      <c r="K10" s="6"/>
    </row>
    <row r="11" spans="1:11" ht="60" customHeight="1" x14ac:dyDescent="0.25">
      <c r="A11" s="7"/>
      <c r="B11" s="8"/>
      <c r="C11" s="37" t="s">
        <v>31</v>
      </c>
      <c r="D11" s="25" t="s">
        <v>14</v>
      </c>
      <c r="E11" s="1">
        <v>111</v>
      </c>
      <c r="F11" s="1">
        <v>111</v>
      </c>
      <c r="G11" s="1">
        <v>211020</v>
      </c>
      <c r="H11" s="20">
        <v>782080</v>
      </c>
      <c r="I11" s="21">
        <v>782079.99999999988</v>
      </c>
      <c r="J11" s="21">
        <f t="shared" si="0"/>
        <v>0</v>
      </c>
      <c r="K11" s="6"/>
    </row>
    <row r="12" spans="1:11" x14ac:dyDescent="0.25">
      <c r="A12" s="7"/>
      <c r="B12" s="8"/>
      <c r="C12" s="37"/>
      <c r="D12" s="26"/>
      <c r="E12" s="1">
        <v>119</v>
      </c>
      <c r="F12" s="1">
        <v>119</v>
      </c>
      <c r="G12" s="1">
        <v>213010</v>
      </c>
      <c r="H12" s="20">
        <v>172058</v>
      </c>
      <c r="I12" s="21">
        <v>172057.99999999997</v>
      </c>
      <c r="J12" s="21">
        <f t="shared" si="0"/>
        <v>0</v>
      </c>
      <c r="K12" s="11"/>
    </row>
    <row r="13" spans="1:11" x14ac:dyDescent="0.25">
      <c r="A13" s="7"/>
      <c r="B13" s="8"/>
      <c r="C13" s="37"/>
      <c r="D13" s="26"/>
      <c r="E13" s="9"/>
      <c r="F13" s="9"/>
      <c r="G13" s="10">
        <v>213020</v>
      </c>
      <c r="H13" s="20">
        <v>64131</v>
      </c>
      <c r="I13" s="21">
        <v>64131</v>
      </c>
      <c r="J13" s="21">
        <f t="shared" si="0"/>
        <v>0</v>
      </c>
      <c r="K13" s="11"/>
    </row>
    <row r="14" spans="1:11" x14ac:dyDescent="0.25">
      <c r="A14" s="7"/>
      <c r="B14" s="8"/>
      <c r="C14" s="30"/>
      <c r="D14" s="12" t="s">
        <v>15</v>
      </c>
      <c r="E14" s="13"/>
      <c r="F14" s="13"/>
      <c r="G14" s="13"/>
      <c r="H14" s="18">
        <v>1018269</v>
      </c>
      <c r="I14" s="18">
        <v>1018268.9999999999</v>
      </c>
      <c r="J14" s="18">
        <f t="shared" si="0"/>
        <v>0</v>
      </c>
      <c r="K14" s="6"/>
    </row>
    <row r="15" spans="1:11" ht="84" customHeight="1" x14ac:dyDescent="0.25">
      <c r="A15" s="7"/>
      <c r="B15" s="8"/>
      <c r="C15" s="39" t="s">
        <v>33</v>
      </c>
      <c r="D15" s="25" t="s">
        <v>16</v>
      </c>
      <c r="E15" s="1">
        <v>111</v>
      </c>
      <c r="F15" s="1">
        <v>111</v>
      </c>
      <c r="G15" s="1">
        <v>211020</v>
      </c>
      <c r="H15" s="20">
        <v>1042858</v>
      </c>
      <c r="I15" s="21">
        <v>1042858</v>
      </c>
      <c r="J15" s="21">
        <f t="shared" si="0"/>
        <v>0</v>
      </c>
      <c r="K15" s="6"/>
    </row>
    <row r="16" spans="1:11" x14ac:dyDescent="0.25">
      <c r="A16" s="7"/>
      <c r="B16" s="8"/>
      <c r="C16" s="39"/>
      <c r="D16" s="26"/>
      <c r="E16" s="1">
        <v>119</v>
      </c>
      <c r="F16" s="1">
        <v>119</v>
      </c>
      <c r="G16" s="1">
        <v>213010</v>
      </c>
      <c r="H16" s="20">
        <v>229428</v>
      </c>
      <c r="I16" s="21">
        <v>229428</v>
      </c>
      <c r="J16" s="21">
        <f t="shared" si="0"/>
        <v>0</v>
      </c>
      <c r="K16" s="6"/>
    </row>
    <row r="17" spans="1:11" x14ac:dyDescent="0.25">
      <c r="A17" s="7"/>
      <c r="B17" s="8"/>
      <c r="C17" s="39"/>
      <c r="D17" s="26"/>
      <c r="E17" s="9"/>
      <c r="F17" s="9"/>
      <c r="G17" s="10">
        <v>213020</v>
      </c>
      <c r="H17" s="20">
        <v>85514</v>
      </c>
      <c r="I17" s="21">
        <v>85514</v>
      </c>
      <c r="J17" s="21">
        <f t="shared" si="0"/>
        <v>0</v>
      </c>
      <c r="K17" s="6"/>
    </row>
    <row r="18" spans="1:11" x14ac:dyDescent="0.25">
      <c r="A18" s="7"/>
      <c r="B18" s="8"/>
      <c r="C18" s="30"/>
      <c r="D18" s="12" t="s">
        <v>17</v>
      </c>
      <c r="E18" s="13"/>
      <c r="F18" s="13"/>
      <c r="G18" s="13"/>
      <c r="H18" s="18">
        <v>1357800</v>
      </c>
      <c r="I18" s="18">
        <v>1357800</v>
      </c>
      <c r="J18" s="18">
        <f t="shared" si="0"/>
        <v>0</v>
      </c>
      <c r="K18" s="14"/>
    </row>
    <row r="19" spans="1:11" ht="165" customHeight="1" x14ac:dyDescent="0.25">
      <c r="A19" s="7"/>
      <c r="B19" s="8"/>
      <c r="C19" s="37" t="s">
        <v>34</v>
      </c>
      <c r="D19" s="25" t="s">
        <v>18</v>
      </c>
      <c r="E19" s="1">
        <v>111</v>
      </c>
      <c r="F19" s="1">
        <v>111</v>
      </c>
      <c r="G19" s="1">
        <v>211020</v>
      </c>
      <c r="H19" s="20">
        <v>100496</v>
      </c>
      <c r="I19" s="21">
        <v>66998</v>
      </c>
      <c r="J19" s="21">
        <f t="shared" si="0"/>
        <v>33498</v>
      </c>
      <c r="K19" s="6"/>
    </row>
    <row r="20" spans="1:11" x14ac:dyDescent="0.25">
      <c r="A20" s="7"/>
      <c r="B20" s="8"/>
      <c r="C20" s="37"/>
      <c r="D20" s="26"/>
      <c r="E20" s="1">
        <v>119</v>
      </c>
      <c r="F20" s="1">
        <v>119</v>
      </c>
      <c r="G20" s="1">
        <v>213010</v>
      </c>
      <c r="H20" s="20">
        <v>22109</v>
      </c>
      <c r="I20" s="21">
        <v>22109</v>
      </c>
      <c r="J20" s="21">
        <f t="shared" si="0"/>
        <v>0</v>
      </c>
      <c r="K20" s="14"/>
    </row>
    <row r="21" spans="1:11" x14ac:dyDescent="0.25">
      <c r="A21" s="7"/>
      <c r="B21" s="8"/>
      <c r="C21" s="37"/>
      <c r="D21" s="26"/>
      <c r="E21" s="9"/>
      <c r="F21" s="9"/>
      <c r="G21" s="10">
        <v>213020</v>
      </c>
      <c r="H21" s="20">
        <v>8241</v>
      </c>
      <c r="I21" s="21">
        <v>8241</v>
      </c>
      <c r="J21" s="21">
        <f t="shared" si="0"/>
        <v>0</v>
      </c>
      <c r="K21" s="6"/>
    </row>
    <row r="22" spans="1:11" x14ac:dyDescent="0.25">
      <c r="A22" s="7"/>
      <c r="B22" s="8"/>
      <c r="C22" s="30"/>
      <c r="D22" s="12" t="s">
        <v>19</v>
      </c>
      <c r="E22" s="13"/>
      <c r="F22" s="13"/>
      <c r="G22" s="13"/>
      <c r="H22" s="18">
        <v>130846</v>
      </c>
      <c r="I22" s="18">
        <v>97348</v>
      </c>
      <c r="J22" s="18">
        <f t="shared" si="0"/>
        <v>33498</v>
      </c>
      <c r="K22" s="6"/>
    </row>
    <row r="23" spans="1:11" ht="78.75" customHeight="1" x14ac:dyDescent="0.25">
      <c r="A23" s="7"/>
      <c r="B23" s="8"/>
      <c r="C23" s="36" t="s">
        <v>30</v>
      </c>
      <c r="D23" s="25" t="s">
        <v>20</v>
      </c>
      <c r="E23" s="1">
        <v>111</v>
      </c>
      <c r="F23" s="1">
        <v>111</v>
      </c>
      <c r="G23" s="1">
        <v>211020</v>
      </c>
      <c r="H23" s="20">
        <v>19004</v>
      </c>
      <c r="I23" s="21">
        <v>19004</v>
      </c>
      <c r="J23" s="21">
        <f t="shared" si="0"/>
        <v>0</v>
      </c>
      <c r="K23" s="6"/>
    </row>
    <row r="24" spans="1:11" x14ac:dyDescent="0.25">
      <c r="A24" s="7"/>
      <c r="B24" s="8"/>
      <c r="C24" s="36"/>
      <c r="D24" s="26"/>
      <c r="E24" s="1">
        <v>119</v>
      </c>
      <c r="F24" s="1">
        <v>119</v>
      </c>
      <c r="G24" s="1">
        <v>213010</v>
      </c>
      <c r="H24" s="20">
        <v>4181</v>
      </c>
      <c r="I24" s="21">
        <v>4181</v>
      </c>
      <c r="J24" s="21">
        <f t="shared" si="0"/>
        <v>0</v>
      </c>
      <c r="K24" s="6"/>
    </row>
    <row r="25" spans="1:11" x14ac:dyDescent="0.25">
      <c r="A25" s="7"/>
      <c r="B25" s="8"/>
      <c r="C25" s="36"/>
      <c r="D25" s="26"/>
      <c r="E25" s="9"/>
      <c r="F25" s="9"/>
      <c r="G25" s="10">
        <v>213020</v>
      </c>
      <c r="H25" s="20">
        <v>1558</v>
      </c>
      <c r="I25" s="21">
        <v>1558</v>
      </c>
      <c r="J25" s="21">
        <f t="shared" si="0"/>
        <v>0</v>
      </c>
      <c r="K25" s="6"/>
    </row>
    <row r="26" spans="1:11" x14ac:dyDescent="0.25">
      <c r="A26" s="7"/>
      <c r="B26" s="8"/>
      <c r="C26" s="29"/>
      <c r="D26" s="27" t="s">
        <v>21</v>
      </c>
      <c r="E26" s="13"/>
      <c r="F26" s="13"/>
      <c r="G26" s="13"/>
      <c r="H26" s="18">
        <v>24743</v>
      </c>
      <c r="I26" s="18">
        <v>24743</v>
      </c>
      <c r="J26" s="18">
        <f t="shared" si="0"/>
        <v>0</v>
      </c>
      <c r="K26" s="14"/>
    </row>
    <row r="27" spans="1:11" x14ac:dyDescent="0.25">
      <c r="A27" s="7"/>
      <c r="B27" s="8"/>
      <c r="C27" s="28" t="s">
        <v>22</v>
      </c>
      <c r="D27" s="23"/>
      <c r="E27" s="23"/>
      <c r="F27" s="23"/>
      <c r="G27" s="23"/>
      <c r="H27" s="24">
        <v>2593025</v>
      </c>
      <c r="I27" s="24">
        <v>2541617.23</v>
      </c>
      <c r="J27" s="24">
        <f t="shared" si="0"/>
        <v>51407.770000000019</v>
      </c>
      <c r="K27" s="6"/>
    </row>
    <row r="28" spans="1:11" x14ac:dyDescent="0.25">
      <c r="A28" s="7"/>
      <c r="B28" s="8"/>
      <c r="C28" s="1" t="s">
        <v>23</v>
      </c>
      <c r="D28" s="1" t="s">
        <v>12</v>
      </c>
      <c r="E28" s="1">
        <v>111</v>
      </c>
      <c r="F28" s="1">
        <v>111</v>
      </c>
      <c r="G28" s="1">
        <v>211020</v>
      </c>
      <c r="H28" s="20">
        <v>18846</v>
      </c>
      <c r="I28" s="21">
        <v>18845.82</v>
      </c>
      <c r="J28" s="21">
        <f t="shared" si="0"/>
        <v>0.18000000000029104</v>
      </c>
      <c r="K28" s="6"/>
    </row>
    <row r="29" spans="1:11" x14ac:dyDescent="0.25">
      <c r="A29" s="7"/>
      <c r="B29" s="8"/>
      <c r="C29" s="9"/>
      <c r="D29" s="9"/>
      <c r="E29" s="1">
        <v>119</v>
      </c>
      <c r="F29" s="1">
        <v>119</v>
      </c>
      <c r="G29" s="1">
        <v>213010</v>
      </c>
      <c r="H29" s="20">
        <v>4149</v>
      </c>
      <c r="I29" s="21">
        <v>4149</v>
      </c>
      <c r="J29" s="21">
        <f t="shared" si="0"/>
        <v>0</v>
      </c>
      <c r="K29" s="6"/>
    </row>
    <row r="30" spans="1:11" x14ac:dyDescent="0.25">
      <c r="A30" s="7"/>
      <c r="B30" s="8"/>
      <c r="C30" s="9"/>
      <c r="D30" s="9"/>
      <c r="E30" s="9"/>
      <c r="F30" s="9"/>
      <c r="G30" s="10">
        <v>213020</v>
      </c>
      <c r="H30" s="20">
        <v>978</v>
      </c>
      <c r="I30" s="21">
        <v>978</v>
      </c>
      <c r="J30" s="21">
        <f t="shared" si="0"/>
        <v>0</v>
      </c>
      <c r="K30" s="6"/>
    </row>
    <row r="31" spans="1:11" x14ac:dyDescent="0.25">
      <c r="A31" s="7"/>
      <c r="B31" s="8"/>
      <c r="C31" s="9"/>
      <c r="D31" s="12" t="s">
        <v>13</v>
      </c>
      <c r="E31" s="13"/>
      <c r="F31" s="13"/>
      <c r="G31" s="13"/>
      <c r="H31" s="18">
        <v>23973</v>
      </c>
      <c r="I31" s="18">
        <v>23972.82</v>
      </c>
      <c r="J31" s="18">
        <f t="shared" si="0"/>
        <v>0.18000000000029104</v>
      </c>
      <c r="K31" s="6"/>
    </row>
    <row r="32" spans="1:11" x14ac:dyDescent="0.25">
      <c r="A32" s="7"/>
      <c r="B32" s="8"/>
      <c r="C32" s="9"/>
      <c r="D32" s="1" t="s">
        <v>24</v>
      </c>
      <c r="E32" s="1">
        <v>111</v>
      </c>
      <c r="F32" s="1">
        <v>111</v>
      </c>
      <c r="G32" s="1">
        <v>211020</v>
      </c>
      <c r="H32" s="20">
        <v>9169365</v>
      </c>
      <c r="I32" s="21">
        <v>8610245.7300000004</v>
      </c>
      <c r="J32" s="21">
        <f t="shared" si="0"/>
        <v>559119.26999999955</v>
      </c>
      <c r="K32" s="6"/>
    </row>
    <row r="33" spans="1:11" x14ac:dyDescent="0.25">
      <c r="A33" s="7"/>
      <c r="B33" s="8"/>
      <c r="C33" s="9"/>
      <c r="D33" s="9"/>
      <c r="E33" s="9"/>
      <c r="F33" s="9"/>
      <c r="G33" s="10">
        <v>266000</v>
      </c>
      <c r="H33" s="20">
        <v>37520</v>
      </c>
      <c r="I33" s="21">
        <v>37519.880000000005</v>
      </c>
      <c r="J33" s="21">
        <f t="shared" si="0"/>
        <v>0.11999999999534339</v>
      </c>
      <c r="K33" s="6"/>
    </row>
    <row r="34" spans="1:11" x14ac:dyDescent="0.25">
      <c r="A34" s="7"/>
      <c r="B34" s="8"/>
      <c r="C34" s="9"/>
      <c r="D34" s="9"/>
      <c r="E34" s="1">
        <v>112</v>
      </c>
      <c r="F34" s="1">
        <v>112</v>
      </c>
      <c r="G34" s="1">
        <v>226000</v>
      </c>
      <c r="H34" s="20">
        <v>120465</v>
      </c>
      <c r="I34" s="21">
        <v>120424.78000000003</v>
      </c>
      <c r="J34" s="21">
        <f t="shared" si="0"/>
        <v>40.21999999997206</v>
      </c>
      <c r="K34" s="6"/>
    </row>
    <row r="35" spans="1:11" x14ac:dyDescent="0.25">
      <c r="A35" s="7"/>
      <c r="B35" s="8"/>
      <c r="C35" s="9"/>
      <c r="D35" s="9"/>
      <c r="E35" s="9"/>
      <c r="F35" s="9"/>
      <c r="G35" s="10">
        <v>214000</v>
      </c>
      <c r="H35" s="20">
        <v>203034</v>
      </c>
      <c r="I35" s="21">
        <v>203025.07</v>
      </c>
      <c r="J35" s="21">
        <f t="shared" si="0"/>
        <v>8.9299999999930151</v>
      </c>
      <c r="K35" s="6"/>
    </row>
    <row r="36" spans="1:11" x14ac:dyDescent="0.25">
      <c r="A36" s="7"/>
      <c r="B36" s="8"/>
      <c r="C36" s="9"/>
      <c r="D36" s="9"/>
      <c r="E36" s="9"/>
      <c r="F36" s="9"/>
      <c r="G36" s="10">
        <v>266000</v>
      </c>
      <c r="H36" s="20">
        <v>966</v>
      </c>
      <c r="I36" s="21">
        <v>962.58999999999992</v>
      </c>
      <c r="J36" s="21">
        <f t="shared" si="0"/>
        <v>3.4100000000000819</v>
      </c>
      <c r="K36" s="6"/>
    </row>
    <row r="37" spans="1:11" x14ac:dyDescent="0.25">
      <c r="A37" s="7"/>
      <c r="B37" s="8"/>
      <c r="C37" s="9"/>
      <c r="D37" s="9"/>
      <c r="E37" s="9"/>
      <c r="F37" s="9"/>
      <c r="G37" s="10">
        <v>212000</v>
      </c>
      <c r="H37" s="20">
        <v>32800</v>
      </c>
      <c r="I37" s="21">
        <v>29200</v>
      </c>
      <c r="J37" s="21">
        <f t="shared" si="0"/>
        <v>3600</v>
      </c>
      <c r="K37" s="6"/>
    </row>
    <row r="38" spans="1:11" x14ac:dyDescent="0.25">
      <c r="A38" s="7"/>
      <c r="B38" s="8"/>
      <c r="C38" s="9"/>
      <c r="D38" s="9"/>
      <c r="E38" s="1">
        <v>113</v>
      </c>
      <c r="F38" s="1">
        <v>113</v>
      </c>
      <c r="G38" s="1">
        <v>226000</v>
      </c>
      <c r="H38" s="20">
        <v>135382</v>
      </c>
      <c r="I38" s="21">
        <v>133241.32</v>
      </c>
      <c r="J38" s="21">
        <f t="shared" si="0"/>
        <v>2140.679999999993</v>
      </c>
      <c r="K38" s="11"/>
    </row>
    <row r="39" spans="1:11" x14ac:dyDescent="0.25">
      <c r="A39" s="7"/>
      <c r="B39" s="8"/>
      <c r="C39" s="9"/>
      <c r="D39" s="9"/>
      <c r="E39" s="1">
        <v>119</v>
      </c>
      <c r="F39" s="1">
        <v>119</v>
      </c>
      <c r="G39" s="1">
        <v>213010</v>
      </c>
      <c r="H39" s="20">
        <v>2235425</v>
      </c>
      <c r="I39" s="21">
        <v>2044524.3299999998</v>
      </c>
      <c r="J39" s="21">
        <f t="shared" si="0"/>
        <v>190900.67000000016</v>
      </c>
      <c r="K39" s="6"/>
    </row>
    <row r="40" spans="1:11" x14ac:dyDescent="0.25">
      <c r="A40" s="7"/>
      <c r="B40" s="8"/>
      <c r="C40" s="9"/>
      <c r="D40" s="9"/>
      <c r="E40" s="9"/>
      <c r="F40" s="9"/>
      <c r="G40" s="10">
        <v>213020</v>
      </c>
      <c r="H40" s="20">
        <v>706545</v>
      </c>
      <c r="I40" s="21">
        <v>680661.43</v>
      </c>
      <c r="J40" s="21">
        <f t="shared" si="0"/>
        <v>25883.569999999949</v>
      </c>
      <c r="K40" s="6"/>
    </row>
    <row r="41" spans="1:11" x14ac:dyDescent="0.25">
      <c r="A41" s="7"/>
      <c r="B41" s="8"/>
      <c r="C41" s="9"/>
      <c r="D41" s="9"/>
      <c r="E41" s="1">
        <v>244</v>
      </c>
      <c r="F41" s="1">
        <v>244</v>
      </c>
      <c r="G41" s="1">
        <v>225020</v>
      </c>
      <c r="H41" s="20">
        <v>248300</v>
      </c>
      <c r="I41" s="21">
        <v>245299.37</v>
      </c>
      <c r="J41" s="21">
        <f t="shared" si="0"/>
        <v>3000.6300000000047</v>
      </c>
      <c r="K41" s="6"/>
    </row>
    <row r="42" spans="1:11" x14ac:dyDescent="0.25">
      <c r="A42" s="7"/>
      <c r="B42" s="8"/>
      <c r="C42" s="9"/>
      <c r="D42" s="9"/>
      <c r="E42" s="9"/>
      <c r="F42" s="9"/>
      <c r="G42" s="10">
        <v>310000</v>
      </c>
      <c r="H42" s="20">
        <v>192193</v>
      </c>
      <c r="I42" s="21">
        <v>192192</v>
      </c>
      <c r="J42" s="21">
        <f t="shared" si="0"/>
        <v>1</v>
      </c>
      <c r="K42" s="6"/>
    </row>
    <row r="43" spans="1:11" x14ac:dyDescent="0.25">
      <c r="A43" s="7"/>
      <c r="B43" s="8"/>
      <c r="C43" s="9"/>
      <c r="D43" s="9"/>
      <c r="E43" s="9"/>
      <c r="F43" s="9"/>
      <c r="G43" s="10">
        <v>222000</v>
      </c>
      <c r="H43" s="20">
        <v>763</v>
      </c>
      <c r="I43" s="21">
        <v>762.48</v>
      </c>
      <c r="J43" s="21">
        <f t="shared" si="0"/>
        <v>0.51999999999998181</v>
      </c>
      <c r="K43" s="11"/>
    </row>
    <row r="44" spans="1:11" x14ac:dyDescent="0.25">
      <c r="A44" s="7"/>
      <c r="B44" s="8"/>
      <c r="C44" s="9"/>
      <c r="D44" s="9"/>
      <c r="E44" s="9"/>
      <c r="F44" s="9"/>
      <c r="G44" s="10">
        <v>223030</v>
      </c>
      <c r="H44" s="20">
        <v>19244</v>
      </c>
      <c r="I44" s="21">
        <v>18279.100000000002</v>
      </c>
      <c r="J44" s="21">
        <f t="shared" si="0"/>
        <v>964.89999999999782</v>
      </c>
      <c r="K44" s="6"/>
    </row>
    <row r="45" spans="1:11" x14ac:dyDescent="0.25">
      <c r="A45" s="7"/>
      <c r="B45" s="8"/>
      <c r="C45" s="9"/>
      <c r="D45" s="9"/>
      <c r="E45" s="9"/>
      <c r="F45" s="9"/>
      <c r="G45" s="10">
        <v>225010</v>
      </c>
      <c r="H45" s="20">
        <v>156916</v>
      </c>
      <c r="I45" s="21">
        <v>156916</v>
      </c>
      <c r="J45" s="21">
        <f t="shared" si="0"/>
        <v>0</v>
      </c>
      <c r="K45" s="6"/>
    </row>
    <row r="46" spans="1:11" x14ac:dyDescent="0.25">
      <c r="A46" s="7"/>
      <c r="B46" s="8"/>
      <c r="C46" s="9"/>
      <c r="D46" s="9"/>
      <c r="E46" s="9"/>
      <c r="F46" s="9"/>
      <c r="G46" s="10">
        <v>223010</v>
      </c>
      <c r="H46" s="20">
        <v>181296</v>
      </c>
      <c r="I46" s="21">
        <v>165569.46</v>
      </c>
      <c r="J46" s="21">
        <f t="shared" si="0"/>
        <v>15726.540000000008</v>
      </c>
      <c r="K46" s="6"/>
    </row>
    <row r="47" spans="1:11" x14ac:dyDescent="0.25">
      <c r="A47" s="7"/>
      <c r="B47" s="8"/>
      <c r="C47" s="9"/>
      <c r="D47" s="9"/>
      <c r="E47" s="9"/>
      <c r="F47" s="9"/>
      <c r="G47" s="10">
        <v>223020</v>
      </c>
      <c r="H47" s="20">
        <v>60036</v>
      </c>
      <c r="I47" s="21">
        <v>57566.400000000001</v>
      </c>
      <c r="J47" s="21">
        <f t="shared" si="0"/>
        <v>2469.5999999999985</v>
      </c>
      <c r="K47" s="11"/>
    </row>
    <row r="48" spans="1:11" x14ac:dyDescent="0.25">
      <c r="A48" s="7"/>
      <c r="B48" s="8"/>
      <c r="C48" s="9"/>
      <c r="D48" s="9"/>
      <c r="E48" s="9"/>
      <c r="F48" s="9"/>
      <c r="G48" s="10">
        <v>223040</v>
      </c>
      <c r="H48" s="20">
        <v>22912</v>
      </c>
      <c r="I48" s="21">
        <v>22911.7</v>
      </c>
      <c r="J48" s="21">
        <f t="shared" si="0"/>
        <v>0.2999999999992724</v>
      </c>
      <c r="K48" s="6"/>
    </row>
    <row r="49" spans="1:11" x14ac:dyDescent="0.25">
      <c r="A49" s="7"/>
      <c r="B49" s="8"/>
      <c r="C49" s="9"/>
      <c r="D49" s="9"/>
      <c r="E49" s="9"/>
      <c r="F49" s="9"/>
      <c r="G49" s="10">
        <v>226000</v>
      </c>
      <c r="H49" s="20">
        <v>305354</v>
      </c>
      <c r="I49" s="21">
        <v>292622.56</v>
      </c>
      <c r="J49" s="21">
        <f t="shared" si="0"/>
        <v>12731.440000000002</v>
      </c>
      <c r="K49" s="6"/>
    </row>
    <row r="50" spans="1:11" x14ac:dyDescent="0.25">
      <c r="A50" s="7"/>
      <c r="B50" s="8"/>
      <c r="C50" s="9"/>
      <c r="D50" s="9"/>
      <c r="E50" s="9"/>
      <c r="F50" s="9"/>
      <c r="G50" s="10">
        <v>221000</v>
      </c>
      <c r="H50" s="20">
        <v>55901</v>
      </c>
      <c r="I50" s="21">
        <v>52623.520000000004</v>
      </c>
      <c r="J50" s="21">
        <f t="shared" si="0"/>
        <v>3277.4799999999959</v>
      </c>
      <c r="K50" s="6"/>
    </row>
    <row r="51" spans="1:11" x14ac:dyDescent="0.25">
      <c r="A51" s="7"/>
      <c r="B51" s="8"/>
      <c r="C51" s="9"/>
      <c r="D51" s="9"/>
      <c r="E51" s="9"/>
      <c r="F51" s="9"/>
      <c r="G51" s="10">
        <v>346000</v>
      </c>
      <c r="H51" s="20">
        <v>124632</v>
      </c>
      <c r="I51" s="21">
        <v>124632</v>
      </c>
      <c r="J51" s="21">
        <f t="shared" si="0"/>
        <v>0</v>
      </c>
      <c r="K51" s="11"/>
    </row>
    <row r="52" spans="1:11" x14ac:dyDescent="0.25">
      <c r="A52" s="7"/>
      <c r="B52" s="8"/>
      <c r="C52" s="9"/>
      <c r="D52" s="9"/>
      <c r="E52" s="9"/>
      <c r="F52" s="9"/>
      <c r="G52" s="10">
        <v>341000</v>
      </c>
      <c r="H52" s="20">
        <v>4800</v>
      </c>
      <c r="I52" s="21">
        <v>4800</v>
      </c>
      <c r="J52" s="21">
        <f t="shared" si="0"/>
        <v>0</v>
      </c>
      <c r="K52" s="6"/>
    </row>
    <row r="53" spans="1:11" x14ac:dyDescent="0.25">
      <c r="A53" s="7"/>
      <c r="B53" s="8"/>
      <c r="C53" s="9"/>
      <c r="D53" s="9"/>
      <c r="E53" s="9"/>
      <c r="F53" s="9"/>
      <c r="G53" s="10">
        <v>345000</v>
      </c>
      <c r="H53" s="20">
        <v>2384</v>
      </c>
      <c r="I53" s="21">
        <v>2384</v>
      </c>
      <c r="J53" s="21">
        <f t="shared" si="0"/>
        <v>0</v>
      </c>
      <c r="K53" s="6"/>
    </row>
    <row r="54" spans="1:11" x14ac:dyDescent="0.25">
      <c r="A54" s="7"/>
      <c r="B54" s="8"/>
      <c r="C54" s="9"/>
      <c r="D54" s="9"/>
      <c r="E54" s="9"/>
      <c r="F54" s="9"/>
      <c r="G54" s="10">
        <v>344000</v>
      </c>
      <c r="H54" s="20">
        <v>26753</v>
      </c>
      <c r="I54" s="21">
        <v>20363</v>
      </c>
      <c r="J54" s="21">
        <f t="shared" si="0"/>
        <v>6390</v>
      </c>
      <c r="K54" s="6"/>
    </row>
    <row r="55" spans="1:11" x14ac:dyDescent="0.25">
      <c r="A55" s="7"/>
      <c r="B55" s="8"/>
      <c r="C55" s="9"/>
      <c r="D55" s="9"/>
      <c r="E55" s="9"/>
      <c r="F55" s="9"/>
      <c r="G55" s="10">
        <v>349000</v>
      </c>
      <c r="H55" s="20">
        <v>6000</v>
      </c>
      <c r="I55" s="21">
        <v>6000</v>
      </c>
      <c r="J55" s="21">
        <f t="shared" si="0"/>
        <v>0</v>
      </c>
      <c r="K55" s="6"/>
    </row>
    <row r="56" spans="1:11" x14ac:dyDescent="0.25">
      <c r="A56" s="7"/>
      <c r="B56" s="8"/>
      <c r="C56" s="9"/>
      <c r="D56" s="9"/>
      <c r="E56" s="1">
        <v>851</v>
      </c>
      <c r="F56" s="1">
        <v>851</v>
      </c>
      <c r="G56" s="1">
        <v>291000</v>
      </c>
      <c r="H56" s="20">
        <v>22266</v>
      </c>
      <c r="I56" s="21">
        <v>16699</v>
      </c>
      <c r="J56" s="21">
        <f t="shared" si="0"/>
        <v>5567</v>
      </c>
      <c r="K56" s="6"/>
    </row>
    <row r="57" spans="1:11" x14ac:dyDescent="0.25">
      <c r="A57" s="7"/>
      <c r="B57" s="8"/>
      <c r="C57" s="9"/>
      <c r="D57" s="9"/>
      <c r="E57" s="1">
        <v>852</v>
      </c>
      <c r="F57" s="1">
        <v>852</v>
      </c>
      <c r="G57" s="1">
        <v>291000</v>
      </c>
      <c r="H57" s="20">
        <v>800</v>
      </c>
      <c r="I57" s="21">
        <v>750</v>
      </c>
      <c r="J57" s="21">
        <f t="shared" si="0"/>
        <v>50</v>
      </c>
      <c r="K57" s="11"/>
    </row>
    <row r="58" spans="1:11" x14ac:dyDescent="0.25">
      <c r="A58" s="7"/>
      <c r="B58" s="8"/>
      <c r="C58" s="9"/>
      <c r="D58" s="9"/>
      <c r="E58" s="1">
        <v>853</v>
      </c>
      <c r="F58" s="1">
        <v>853</v>
      </c>
      <c r="G58" s="1">
        <v>292000</v>
      </c>
      <c r="H58" s="20">
        <v>53</v>
      </c>
      <c r="I58" s="21">
        <v>52.73</v>
      </c>
      <c r="J58" s="21">
        <f t="shared" si="0"/>
        <v>0.27000000000000313</v>
      </c>
      <c r="K58" s="6"/>
    </row>
    <row r="59" spans="1:11" x14ac:dyDescent="0.25">
      <c r="A59" s="7"/>
      <c r="B59" s="8"/>
      <c r="C59" s="9"/>
      <c r="D59" s="9"/>
      <c r="E59" s="1">
        <v>350</v>
      </c>
      <c r="F59" s="1">
        <v>350</v>
      </c>
      <c r="G59" s="1">
        <v>296000</v>
      </c>
      <c r="H59" s="20">
        <v>0</v>
      </c>
      <c r="I59" s="21"/>
      <c r="J59" s="21">
        <f t="shared" si="0"/>
        <v>0</v>
      </c>
      <c r="K59" s="6"/>
    </row>
    <row r="60" spans="1:11" x14ac:dyDescent="0.25">
      <c r="A60" s="7"/>
      <c r="B60" s="8"/>
      <c r="C60" s="9"/>
      <c r="D60" s="12" t="s">
        <v>25</v>
      </c>
      <c r="E60" s="13"/>
      <c r="F60" s="13"/>
      <c r="G60" s="13"/>
      <c r="H60" s="18">
        <v>14072105</v>
      </c>
      <c r="I60" s="18">
        <v>13240228.450000001</v>
      </c>
      <c r="J60" s="18">
        <f t="shared" si="0"/>
        <v>831876.54999999888</v>
      </c>
      <c r="K60" s="6"/>
    </row>
    <row r="61" spans="1:11" x14ac:dyDescent="0.25">
      <c r="A61" s="7"/>
      <c r="B61" s="15"/>
      <c r="C61" s="22" t="s">
        <v>26</v>
      </c>
      <c r="D61" s="23"/>
      <c r="E61" s="23"/>
      <c r="F61" s="23"/>
      <c r="G61" s="23"/>
      <c r="H61" s="24">
        <v>14096078</v>
      </c>
      <c r="I61" s="24">
        <v>13264201.270000001</v>
      </c>
      <c r="J61" s="24">
        <f t="shared" si="0"/>
        <v>831876.72999999858</v>
      </c>
      <c r="K61" s="11"/>
    </row>
    <row r="62" spans="1:11" x14ac:dyDescent="0.25">
      <c r="A62" s="7"/>
      <c r="B62" s="12" t="s">
        <v>27</v>
      </c>
      <c r="C62" s="13"/>
      <c r="D62" s="13"/>
      <c r="E62" s="13"/>
      <c r="F62" s="13"/>
      <c r="G62" s="13"/>
      <c r="H62" s="18">
        <v>16689103</v>
      </c>
      <c r="I62" s="18">
        <v>15805818.500000002</v>
      </c>
      <c r="J62" s="18">
        <f t="shared" si="0"/>
        <v>883284.49999999814</v>
      </c>
      <c r="K62" s="11"/>
    </row>
    <row r="63" spans="1:11" x14ac:dyDescent="0.25">
      <c r="A63" s="16" t="s">
        <v>28</v>
      </c>
      <c r="B63" s="17"/>
      <c r="C63" s="17"/>
      <c r="D63" s="17"/>
      <c r="E63" s="17"/>
      <c r="F63" s="17"/>
      <c r="G63" s="17"/>
      <c r="H63" s="18">
        <v>16689103</v>
      </c>
      <c r="I63" s="18">
        <v>15805818.500000002</v>
      </c>
      <c r="J63" s="18">
        <f t="shared" si="0"/>
        <v>883284.49999999814</v>
      </c>
      <c r="K63" s="11"/>
    </row>
    <row r="64" spans="1:11" x14ac:dyDescent="0.25">
      <c r="A64" s="16" t="s">
        <v>29</v>
      </c>
      <c r="B64" s="17"/>
      <c r="C64" s="17"/>
      <c r="D64" s="17"/>
      <c r="E64" s="17"/>
      <c r="F64" s="17"/>
      <c r="G64" s="17"/>
      <c r="H64" s="18">
        <v>16689103</v>
      </c>
      <c r="I64" s="18">
        <v>15805818.500000002</v>
      </c>
      <c r="J64" s="18">
        <f t="shared" si="0"/>
        <v>883284.49999999814</v>
      </c>
      <c r="K64" s="11"/>
    </row>
    <row r="65" spans="10:11" x14ac:dyDescent="0.25">
      <c r="J65">
        <f t="shared" si="0"/>
        <v>0</v>
      </c>
      <c r="K65" s="19"/>
    </row>
    <row r="66" spans="10:11" x14ac:dyDescent="0.25">
      <c r="J66">
        <f t="shared" si="0"/>
        <v>0</v>
      </c>
      <c r="K66" s="19"/>
    </row>
  </sheetData>
  <mergeCells count="8">
    <mergeCell ref="C2:G2"/>
    <mergeCell ref="C3:G3"/>
    <mergeCell ref="A7:A9"/>
    <mergeCell ref="C23:C25"/>
    <mergeCell ref="C11:C13"/>
    <mergeCell ref="C7:C9"/>
    <mergeCell ref="C15:C17"/>
    <mergeCell ref="C19:C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2020-02-12T05:58:50Z</dcterms:modified>
</cp:coreProperties>
</file>